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630C9C8E-98DE-4417-A244-7817972A9E3E}"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<sst xmlns="http://schemas.openxmlformats.org/spreadsheetml/2006/main" count="3181" uniqueCount="1580">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</sst>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833</v>
      </c>
      <c r="B10" s="130"/>
      <c r="C10" s="108" t="str">
        <f>VLOOKUP(A10,lista,2,0)</f>
        <v>G. COORDINACIÓN PERSONAL APOYO AGE</v>
      </c>
      <c r="D10" s="108"/>
      <c r="E10" s="108"/>
      <c r="F10" s="108"/>
      <c r="G10" s="108" t="str">
        <f>VLOOKUP(A10,lista,3,0)</f>
        <v>Experto/a 2</v>
      </c>
      <c r="H10" s="108"/>
      <c r="I10" s="117" t="str">
        <f>VLOOKUP(A10,lista,4,0)</f>
        <v>Director/a de Proyectos de Túneles Ferroviarios</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88.8" customHeight="1" thickTop="1" thickBot="1" x14ac:dyDescent="0.3">
      <c r="A17" s="155" t="str">
        <f>VLOOKUP(A10,lista,6,0)</f>
        <v>Titulación Universitaria Superior en:
Ingeniería de Minas</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v/2uXrC1cLZMNoBS0NiBoF+FRulXMPbZuIpfJlza6BZ2zZKFDMezvxxKMcp6VSbNtcWI+0EFLXLfTgsJImCCFw==" saltValue="0vDu7JpnVrs63bqkOIkwF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2026-06-23T08:15:49Z</dcterms:modified>
</cp:coreProperties>
</file>